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/>
  <c r="F7"/>
  <c r="F6"/>
  <c r="F5"/>
  <c r="F4" l="1"/>
  <c r="F10" l="1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<sst xmlns="http://schemas.openxmlformats.org/spreadsheetml/2006/main" count="38" uniqueCount="37">
  <si>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</si>
  <si>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</si>
  <si>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</si>
  <si>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</si>
  <si>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</si>
  <si>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</si>
  <si>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</si>
  <si>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</si>
  <si>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</si>
  <si>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</si>
  <si>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</si>
  <si>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</si>
  <si>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</si>
  <si>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</si>
  <si>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</si>
  <si>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</si>
  <si>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</si>
  <si>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</si>
  <si>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</si>
  <si>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</si>
  <si>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</si>
  <si>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</si>
  <si>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</si>
  <si>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</si>
  <si>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</si>
  <si>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</si>
  <si>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</si>
  <si>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</si>
  <si>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54-1з</t>
  </si>
  <si>
    <t>54-11г</t>
  </si>
  <si>
    <t>54-4м</t>
  </si>
  <si>
    <t>салат витаминный</t>
  </si>
  <si>
    <t>54-8с</t>
  </si>
  <si>
    <t>Суп гороховый</t>
  </si>
  <si>
    <t>курица в соусе с томатами</t>
  </si>
  <si>
    <t>кисель из концентрата</t>
  </si>
  <si>
    <t>макаронные изделия отварные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</si>
</sst>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1" fontId="2" fillId="3" borderId="7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18</v>
      </c>
      <c r="F1" s="15" t="s">
        <v>27</v>
      </c>
      <c r="I1" t="s">
        <v>1</v>
      </c>
      <c r="J1" s="14">
        <v>44817</v>
      </c>
    </row>
    <row r="2" spans="1:10" ht="7.5" customHeight="1" thickBot="1"/>
    <row r="3" spans="1:10" ht="15.75" thickBot="1">
      <c r="A3" s="34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28</v>
      </c>
      <c r="D4" s="21" t="s">
        <v>31</v>
      </c>
      <c r="E4" s="10">
        <v>100</v>
      </c>
      <c r="F4" s="16">
        <f>MMULT(0.1184166667,E4)</f>
        <v>11.84166667</v>
      </c>
      <c r="G4" s="10">
        <v>141.94</v>
      </c>
      <c r="H4" s="16">
        <v>1.1399999999999999</v>
      </c>
      <c r="I4" s="16">
        <v>10.14</v>
      </c>
      <c r="J4" s="26">
        <v>11.54</v>
      </c>
    </row>
    <row r="5" spans="1:10" ht="17.25">
      <c r="A5" s="5"/>
      <c r="B5" s="1" t="s">
        <v>13</v>
      </c>
      <c r="C5" s="30" t="s">
        <v>32</v>
      </c>
      <c r="D5" s="35" t="s">
        <v>33</v>
      </c>
      <c r="E5" s="31">
        <v>200</v>
      </c>
      <c r="F5" s="32">
        <f>MMULT(0.0224355,E5)</f>
        <v>4.4870999999999999</v>
      </c>
      <c r="G5" s="31">
        <v>98.79</v>
      </c>
      <c r="H5" s="32">
        <v>2.34</v>
      </c>
      <c r="I5" s="31">
        <v>3.89</v>
      </c>
      <c r="J5" s="33">
        <v>13.61</v>
      </c>
    </row>
    <row r="6" spans="1:10">
      <c r="A6" s="5"/>
      <c r="B6" s="1" t="s">
        <v>14</v>
      </c>
      <c r="C6" s="2" t="s">
        <v>30</v>
      </c>
      <c r="D6" s="22" t="s">
        <v>34</v>
      </c>
      <c r="E6" s="11">
        <v>100</v>
      </c>
      <c r="F6" s="17">
        <f>MMULT(0.2688,E6)</f>
        <v>26.88</v>
      </c>
      <c r="G6" s="11">
        <v>464.83</v>
      </c>
      <c r="H6" s="17">
        <v>30</v>
      </c>
      <c r="I6" s="17">
        <v>62.21</v>
      </c>
      <c r="J6" s="27">
        <v>4.7300000000000004</v>
      </c>
    </row>
    <row r="7" spans="1:10">
      <c r="A7" s="5"/>
      <c r="B7" s="1" t="s">
        <v>15</v>
      </c>
      <c r="C7" s="2" t="s">
        <v>29</v>
      </c>
      <c r="D7" s="22" t="s">
        <v>36</v>
      </c>
      <c r="E7" s="11">
        <v>185</v>
      </c>
      <c r="F7" s="17">
        <f>MMULT(0.0613333333,E7)</f>
        <v>11.3466666605</v>
      </c>
      <c r="G7" s="11">
        <v>253.31</v>
      </c>
      <c r="H7" s="17">
        <v>6.62</v>
      </c>
      <c r="I7" s="17">
        <v>6.35</v>
      </c>
      <c r="J7" s="27">
        <v>42.39</v>
      </c>
    </row>
    <row r="8" spans="1:10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>
      <c r="A9" s="5"/>
      <c r="B9" s="1" t="s">
        <v>19</v>
      </c>
      <c r="C9" s="2" t="s">
        <v>23</v>
      </c>
      <c r="D9" s="22" t="s">
        <v>22</v>
      </c>
      <c r="E9" s="11">
        <v>30</v>
      </c>
      <c r="F9" s="17">
        <f>MMULT(0.088,E9)</f>
        <v>2.6399999999999997</v>
      </c>
      <c r="G9" s="11">
        <v>93.76</v>
      </c>
      <c r="H9" s="17">
        <v>3.04</v>
      </c>
      <c r="I9" s="17">
        <v>0.32</v>
      </c>
      <c r="J9" s="27">
        <v>19.68</v>
      </c>
    </row>
    <row r="10" spans="1:10">
      <c r="A10" s="5"/>
      <c r="B10" s="1" t="s">
        <v>17</v>
      </c>
      <c r="C10" s="2" t="s">
        <v>23</v>
      </c>
      <c r="D10" s="22" t="s">
        <v>25</v>
      </c>
      <c r="E10" s="11">
        <v>30</v>
      </c>
      <c r="F10" s="17">
        <f>MMULT(0.1143,E10)</f>
        <v>3.4289999999999998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>
      <c r="A11" s="5"/>
      <c r="B11" s="25" t="s">
        <v>10</v>
      </c>
      <c r="C11" s="29" t="s">
        <v>26</v>
      </c>
      <c r="D11" s="24" t="s">
        <v>35</v>
      </c>
      <c r="E11" s="19">
        <v>200</v>
      </c>
      <c r="F11" s="20">
        <f>MMULT(0.0319227278,E11)</f>
        <v>6.3845455600000003</v>
      </c>
      <c r="G11" s="19">
        <v>116.19</v>
      </c>
      <c r="H11" s="20">
        <v>0.9</v>
      </c>
      <c r="I11" s="20">
        <v>0</v>
      </c>
      <c r="J11" s="28">
        <v>28.58</v>
      </c>
    </row>
    <row r="12" spans="1:10" ht="15.75" thickBot="1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5" spans="1:10">
      <c r="E15" s="37"/>
      <c r="F15" s="36"/>
    </row>
    <row r="16" spans="1:10">
      <c r="E16" s="37"/>
      <c r="F16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2022-09-12T17:40:51Z</dcterms:modified>
</cp:coreProperties>
</file>